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definedNames>
    <definedName name="_xlnm.Print_Area" localSheetId="0">Sayfa1!$A$2:$M$29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6" i="1"/>
  <c r="H25" i="1"/>
  <c r="L22" i="1"/>
  <c r="K22" i="1"/>
  <c r="J22" i="1"/>
  <c r="M20" i="1"/>
  <c r="H20" i="1"/>
  <c r="M19" i="1"/>
  <c r="H19" i="1"/>
  <c r="H18" i="1"/>
  <c r="M18" i="1" s="1"/>
  <c r="H17" i="1"/>
  <c r="M17" i="1" s="1"/>
  <c r="H16" i="1"/>
  <c r="M16" i="1" s="1"/>
  <c r="M15" i="1"/>
  <c r="H15" i="1"/>
  <c r="M14" i="1"/>
  <c r="H14" i="1"/>
  <c r="M13" i="1"/>
  <c r="H13" i="1"/>
  <c r="H12" i="1"/>
  <c r="M12" i="1" s="1"/>
  <c r="H11" i="1"/>
  <c r="M11" i="1" s="1"/>
  <c r="G10" i="1"/>
  <c r="H10" i="1" s="1"/>
  <c r="M10" i="1" l="1"/>
  <c r="M22" i="1" s="1"/>
  <c r="H22" i="1"/>
</calcChain>
</file>

<file path=xl/sharedStrings.xml><?xml version="1.0" encoding="utf-8"?>
<sst xmlns="http://schemas.openxmlformats.org/spreadsheetml/2006/main" count="72" uniqueCount="45">
  <si>
    <t>Adı Soyadı-T.C.</t>
  </si>
  <si>
    <t>YURTİÇİ / YURTDIŞI 
GEÇİCİ GÖREV YOLLUĞU BİLDİRİMİ</t>
  </si>
  <si>
    <t>…... İlçe Müftülüğü</t>
  </si>
  <si>
    <t>Unvanı</t>
  </si>
  <si>
    <t>Kadro-Derecesi
Ek Göstergesi</t>
  </si>
  <si>
    <t>Gündeliği</t>
  </si>
  <si>
    <t xml:space="preserve"> Yolculuk  ve Oturma  Tarihleri</t>
  </si>
  <si>
    <t xml:space="preserve"> Nereden Nereye Yolculuk Edildiği 
veya Nerede Oturduğu</t>
  </si>
  <si>
    <t>Hareket Saatleri</t>
  </si>
  <si>
    <t>Gündelikler</t>
  </si>
  <si>
    <t>Taşıt ve Zorunlu Giderler</t>
  </si>
  <si>
    <t>Bütçe Yılı</t>
  </si>
  <si>
    <t>Gidiş</t>
  </si>
  <si>
    <t>Dönüş</t>
  </si>
  <si>
    <t>Gün Sayısı</t>
  </si>
  <si>
    <t>Bir 
Günlüğü</t>
  </si>
  <si>
    <t>Tutarı</t>
  </si>
  <si>
    <t>Kullanılan
Taşıtlar</t>
  </si>
  <si>
    <t>Taşıt Tutarları</t>
  </si>
  <si>
    <t>Konaklama</t>
  </si>
  <si>
    <t>Otobüs</t>
  </si>
  <si>
    <t>Dolmuş</t>
  </si>
  <si>
    <t>Otel</t>
  </si>
  <si>
    <t>Toplam Tutar</t>
  </si>
  <si>
    <t xml:space="preserve">TL </t>
  </si>
  <si>
    <t>07.30</t>
  </si>
  <si>
    <t>20.00</t>
  </si>
  <si>
    <t>Otobüs/Dolmuş</t>
  </si>
  <si>
    <t>14.00</t>
  </si>
  <si>
    <t>15.00</t>
  </si>
  <si>
    <t>16.00</t>
  </si>
  <si>
    <t>10.00</t>
  </si>
  <si>
    <t>04.30</t>
  </si>
  <si>
    <t>09.00</t>
  </si>
  <si>
    <t>16.30</t>
  </si>
  <si>
    <t>15.30</t>
  </si>
  <si>
    <t>G E N E L   T O P L A M</t>
  </si>
  <si>
    <t xml:space="preserve"> </t>
  </si>
  <si>
    <t xml:space="preserve">   Yukarıda belirtilen tarih / saatler  arasında ………………………………... yapmış olduğum geçici görev yolculuğu ile ilgili………... Türklirası harcamaya ait bildirimdir.  </t>
  </si>
  <si>
    <t>Birim Yetkilisi (*)</t>
  </si>
  <si>
    <t xml:space="preserve">Adı Soyadı :   </t>
  </si>
  <si>
    <t>(İmza)</t>
  </si>
  <si>
    <t>"(*)" Bu kısım bildirim sahibinin görevi yerine getirmesinden bilgisi olan amir tarafından imzalanacaktır.</t>
  </si>
  <si>
    <t xml:space="preserve">Unvanı        :   </t>
  </si>
  <si>
    <t>M.Y.H.B.Y. Örnek No: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</si>
</sst>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₺&quot;_-;\-* #,##0.00\ &quot;₺&quot;_-;_-* &quot;-&quot;??\ &quot;₺&quot;_-;_-@_-"/>
    <numFmt numFmtId="164" formatCode="#,##0.00\ &quot;₺&quot;"/>
    <numFmt numFmtId="165" formatCode="dd/mm/yyyy;@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ahoma"/>
      <family val="2"/>
    </font>
    <font>
      <sz val="11"/>
      <color indexed="8"/>
      <name val="Tahoma"/>
      <family val="2"/>
    </font>
    <font>
      <sz val="10"/>
      <color indexed="8"/>
      <name val="Times New Roman"/>
      <family val="1"/>
      <charset val="16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shrinkToFit="1"/>
    </xf>
    <xf numFmtId="49" fontId="2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/>
    <xf numFmtId="0" fontId="7" fillId="0" borderId="9" xfId="0" applyFont="1" applyBorder="1" applyAlignment="1">
      <alignment horizontal="center" vertical="center"/>
    </xf>
    <xf numFmtId="0" fontId="6" fillId="0" borderId="4" xfId="0" applyFont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2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horizontal="left" vertical="center"/>
    </xf>
    <xf numFmtId="44" fontId="6" fillId="0" borderId="5" xfId="0" applyNumberFormat="1" applyFont="1" applyBorder="1" applyAlignment="1">
      <alignment horizontal="left"/>
    </xf>
    <xf numFmtId="44" fontId="5" fillId="0" borderId="9" xfId="0" applyNumberFormat="1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shrinkToFit="1"/>
    </xf>
    <xf numFmtId="0" fontId="7" fillId="0" borderId="4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44" fontId="7" fillId="0" borderId="5" xfId="0" applyNumberFormat="1" applyFont="1" applyBorder="1" applyAlignment="1">
      <alignment horizontal="left" vertical="center"/>
    </xf>
    <xf numFmtId="44" fontId="7" fillId="0" borderId="9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13" xfId="0" applyFont="1" applyBorder="1"/>
    <xf numFmtId="0" fontId="11" fillId="0" borderId="0" xfId="0" applyFont="1" applyBorder="1"/>
    <xf numFmtId="0" fontId="11" fillId="0" borderId="14" xfId="0" applyFont="1" applyBorder="1"/>
    <xf numFmtId="14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14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13" xfId="0" quotePrefix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15" xfId="0" quotePrefix="1" applyFont="1" applyBorder="1"/>
    <xf numFmtId="0" fontId="11" fillId="0" borderId="16" xfId="0" applyFont="1" applyBorder="1" applyAlignment="1">
      <alignment vertical="top"/>
    </xf>
    <xf numFmtId="0" fontId="11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2" fillId="0" borderId="0" xfId="0" applyFont="1" applyBorder="1"/>
    <xf numFmtId="14" fontId="5" fillId="0" borderId="4" xfId="0" applyNumberFormat="1" applyFont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shrinkToFit="1"/>
    </xf>
    <xf numFmtId="49" fontId="10" fillId="0" borderId="5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12" fontId="5" fillId="0" borderId="5" xfId="0" applyNumberFormat="1" applyFont="1" applyBorder="1" applyAlignment="1">
      <alignment horizontal="center" vertical="center" shrinkToFit="1"/>
    </xf>
    <xf numFmtId="4" fontId="5" fillId="0" borderId="5" xfId="0" applyNumberFormat="1" applyFont="1" applyBorder="1" applyAlignment="1">
      <alignment horizontal="right" vertical="center" shrinkToFit="1"/>
    </xf>
    <xf numFmtId="4" fontId="5" fillId="0" borderId="5" xfId="0" applyNumberFormat="1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44" fontId="5" fillId="0" borderId="5" xfId="0" applyNumberFormat="1" applyFont="1" applyBorder="1" applyAlignment="1">
      <alignment horizontal="left" vertical="center" shrinkToFit="1"/>
    </xf>
    <xf numFmtId="44" fontId="6" fillId="0" borderId="5" xfId="0" applyNumberFormat="1" applyFont="1" applyBorder="1" applyAlignment="1">
      <alignment horizontal="left" shrinkToFit="1"/>
    </xf>
    <xf numFmtId="44" fontId="5" fillId="0" borderId="9" xfId="0" applyNumberFormat="1" applyFont="1" applyBorder="1" applyAlignment="1">
      <alignment horizontal="left" vertical="center" shrinkToFit="1"/>
    </xf>
    <xf numFmtId="165" fontId="5" fillId="0" borderId="4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P8" sqref="P8"/>
    </sheetView>
  </sheetViews>
  <sheetFormatPr defaultRowHeight="15" x14ac:dyDescent="0.25"/>
  <cols>
    <col min="1" max="1" width="16.28515625" customWidth="1"/>
    <col min="2" max="2" width="14" customWidth="1"/>
    <col min="3" max="3" width="16.7109375" customWidth="1"/>
    <col min="9" max="9" width="13.85546875" customWidth="1"/>
    <col min="10" max="10" width="10.28515625" customWidth="1"/>
    <col min="11" max="11" width="13.85546875" customWidth="1"/>
    <col min="13" max="13" width="17.7109375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" t="s">
        <v>0</v>
      </c>
      <c r="B2" s="85"/>
      <c r="C2" s="86"/>
      <c r="D2" s="3"/>
      <c r="E2" s="3"/>
      <c r="F2" s="4" t="s">
        <v>1</v>
      </c>
      <c r="G2" s="4"/>
      <c r="H2" s="4"/>
      <c r="I2" s="4"/>
      <c r="J2" s="4"/>
      <c r="K2" s="4"/>
      <c r="L2" s="5" t="s">
        <v>2</v>
      </c>
      <c r="M2" s="6"/>
    </row>
    <row r="3" spans="1:13" ht="15.75" x14ac:dyDescent="0.25">
      <c r="A3" s="7" t="s">
        <v>3</v>
      </c>
      <c r="B3" s="87"/>
      <c r="C3" s="88"/>
      <c r="D3" s="88"/>
      <c r="E3" s="89"/>
      <c r="F3" s="12"/>
      <c r="G3" s="12"/>
      <c r="H3" s="12"/>
      <c r="I3" s="12"/>
      <c r="J3" s="12"/>
      <c r="K3" s="12"/>
      <c r="L3" s="13"/>
      <c r="M3" s="14"/>
    </row>
    <row r="4" spans="1:13" ht="27" customHeight="1" x14ac:dyDescent="0.25">
      <c r="A4" s="15" t="s">
        <v>4</v>
      </c>
      <c r="B4" s="16"/>
      <c r="C4" s="17"/>
      <c r="D4" s="18"/>
      <c r="E4" s="19"/>
      <c r="F4" s="12"/>
      <c r="G4" s="12"/>
      <c r="H4" s="12"/>
      <c r="I4" s="12"/>
      <c r="J4" s="12"/>
      <c r="K4" s="12"/>
      <c r="L4" s="13"/>
      <c r="M4" s="14"/>
    </row>
    <row r="5" spans="1:13" ht="15.75" x14ac:dyDescent="0.25">
      <c r="A5" s="7" t="s">
        <v>5</v>
      </c>
      <c r="B5" s="8"/>
      <c r="C5" s="9">
        <v>102</v>
      </c>
      <c r="D5" s="10"/>
      <c r="E5" s="11"/>
      <c r="F5" s="12"/>
      <c r="G5" s="12"/>
      <c r="H5" s="12"/>
      <c r="I5" s="12"/>
      <c r="J5" s="12"/>
      <c r="K5" s="12"/>
      <c r="L5" s="13"/>
      <c r="M5" s="14"/>
    </row>
    <row r="6" spans="1:13" x14ac:dyDescent="0.25">
      <c r="A6" s="20" t="s">
        <v>6</v>
      </c>
      <c r="B6" s="21"/>
      <c r="C6" s="22" t="s">
        <v>7</v>
      </c>
      <c r="D6" s="23" t="s">
        <v>8</v>
      </c>
      <c r="E6" s="24"/>
      <c r="F6" s="23" t="s">
        <v>9</v>
      </c>
      <c r="G6" s="24"/>
      <c r="H6" s="24"/>
      <c r="I6" s="23" t="s">
        <v>10</v>
      </c>
      <c r="J6" s="23"/>
      <c r="K6" s="23"/>
      <c r="L6" s="23"/>
      <c r="M6" s="25" t="s">
        <v>11</v>
      </c>
    </row>
    <row r="7" spans="1:13" x14ac:dyDescent="0.25">
      <c r="A7" s="26"/>
      <c r="B7" s="21"/>
      <c r="C7" s="21"/>
      <c r="D7" s="27" t="s">
        <v>12</v>
      </c>
      <c r="E7" s="27" t="s">
        <v>13</v>
      </c>
      <c r="F7" s="28" t="s">
        <v>14</v>
      </c>
      <c r="G7" s="22" t="s">
        <v>15</v>
      </c>
      <c r="H7" s="27" t="s">
        <v>16</v>
      </c>
      <c r="I7" s="22" t="s">
        <v>17</v>
      </c>
      <c r="J7" s="22" t="s">
        <v>18</v>
      </c>
      <c r="K7" s="22"/>
      <c r="L7" s="29" t="s">
        <v>19</v>
      </c>
      <c r="M7" s="30">
        <v>2022</v>
      </c>
    </row>
    <row r="8" spans="1:13" x14ac:dyDescent="0.25">
      <c r="A8" s="26"/>
      <c r="B8" s="21"/>
      <c r="C8" s="21"/>
      <c r="D8" s="21"/>
      <c r="E8" s="21"/>
      <c r="F8" s="21"/>
      <c r="G8" s="21"/>
      <c r="H8" s="21"/>
      <c r="I8" s="22"/>
      <c r="J8" s="31" t="s">
        <v>20</v>
      </c>
      <c r="K8" s="32" t="s">
        <v>21</v>
      </c>
      <c r="L8" s="29" t="s">
        <v>22</v>
      </c>
      <c r="M8" s="30" t="s">
        <v>23</v>
      </c>
    </row>
    <row r="9" spans="1:13" x14ac:dyDescent="0.25">
      <c r="A9" s="26"/>
      <c r="B9" s="21"/>
      <c r="C9" s="21"/>
      <c r="D9" s="21"/>
      <c r="E9" s="21"/>
      <c r="F9" s="21"/>
      <c r="G9" s="29" t="s">
        <v>24</v>
      </c>
      <c r="H9" s="29" t="s">
        <v>24</v>
      </c>
      <c r="I9" s="22"/>
      <c r="J9" s="33" t="s">
        <v>24</v>
      </c>
      <c r="K9" s="33" t="s">
        <v>24</v>
      </c>
      <c r="L9" s="33" t="s">
        <v>24</v>
      </c>
      <c r="M9" s="34" t="s">
        <v>24</v>
      </c>
    </row>
    <row r="10" spans="1:13" x14ac:dyDescent="0.25">
      <c r="A10" s="72"/>
      <c r="B10" s="73"/>
      <c r="C10" s="74"/>
      <c r="D10" s="75" t="s">
        <v>25</v>
      </c>
      <c r="E10" s="76" t="s">
        <v>26</v>
      </c>
      <c r="F10" s="77">
        <v>0.66666666666666663</v>
      </c>
      <c r="G10" s="78">
        <f>C5</f>
        <v>102</v>
      </c>
      <c r="H10" s="79">
        <f>PRODUCT(F10,G10)</f>
        <v>68</v>
      </c>
      <c r="I10" s="80" t="s">
        <v>27</v>
      </c>
      <c r="J10" s="81">
        <v>20</v>
      </c>
      <c r="K10" s="82">
        <v>2</v>
      </c>
      <c r="L10" s="81">
        <v>0</v>
      </c>
      <c r="M10" s="83">
        <f>J10+H10+K10+L10</f>
        <v>90</v>
      </c>
    </row>
    <row r="11" spans="1:13" x14ac:dyDescent="0.25">
      <c r="A11" s="72"/>
      <c r="B11" s="73"/>
      <c r="C11" s="74"/>
      <c r="D11" s="75" t="s">
        <v>25</v>
      </c>
      <c r="E11" s="76" t="s">
        <v>28</v>
      </c>
      <c r="F11" s="77">
        <v>0.33333333333333331</v>
      </c>
      <c r="G11" s="78">
        <v>102</v>
      </c>
      <c r="H11" s="79">
        <f>PRODUCT(F11,G11)</f>
        <v>34</v>
      </c>
      <c r="I11" s="80" t="s">
        <v>27</v>
      </c>
      <c r="J11" s="81">
        <v>10</v>
      </c>
      <c r="K11" s="82">
        <v>2</v>
      </c>
      <c r="L11" s="81">
        <v>0</v>
      </c>
      <c r="M11" s="83">
        <f t="shared" ref="M11:M20" si="0">J11+H11+K11+L11</f>
        <v>46</v>
      </c>
    </row>
    <row r="12" spans="1:13" x14ac:dyDescent="0.25">
      <c r="A12" s="72"/>
      <c r="B12" s="73"/>
      <c r="C12" s="74"/>
      <c r="D12" s="75" t="s">
        <v>25</v>
      </c>
      <c r="E12" s="76" t="s">
        <v>29</v>
      </c>
      <c r="F12" s="77">
        <v>0.33333333333333331</v>
      </c>
      <c r="G12" s="78">
        <v>102</v>
      </c>
      <c r="H12" s="79">
        <f t="shared" ref="H12:H20" si="1">PRODUCT(F12,G12)</f>
        <v>34</v>
      </c>
      <c r="I12" s="80" t="s">
        <v>27</v>
      </c>
      <c r="J12" s="81">
        <v>10</v>
      </c>
      <c r="K12" s="82">
        <v>2</v>
      </c>
      <c r="L12" s="81">
        <v>0</v>
      </c>
      <c r="M12" s="83">
        <f t="shared" si="0"/>
        <v>46</v>
      </c>
    </row>
    <row r="13" spans="1:13" x14ac:dyDescent="0.25">
      <c r="A13" s="72"/>
      <c r="B13" s="73"/>
      <c r="C13" s="74"/>
      <c r="D13" s="75" t="s">
        <v>25</v>
      </c>
      <c r="E13" s="76" t="s">
        <v>30</v>
      </c>
      <c r="F13" s="77">
        <v>0.33333333333333331</v>
      </c>
      <c r="G13" s="78">
        <v>102</v>
      </c>
      <c r="H13" s="79">
        <f t="shared" si="1"/>
        <v>34</v>
      </c>
      <c r="I13" s="80" t="s">
        <v>27</v>
      </c>
      <c r="J13" s="81">
        <v>10</v>
      </c>
      <c r="K13" s="82">
        <v>2</v>
      </c>
      <c r="L13" s="81">
        <v>0</v>
      </c>
      <c r="M13" s="83">
        <f t="shared" si="0"/>
        <v>46</v>
      </c>
    </row>
    <row r="14" spans="1:13" x14ac:dyDescent="0.25">
      <c r="A14" s="72"/>
      <c r="B14" s="73"/>
      <c r="C14" s="74"/>
      <c r="D14" s="75" t="s">
        <v>31</v>
      </c>
      <c r="E14" s="76" t="s">
        <v>30</v>
      </c>
      <c r="F14" s="77">
        <v>0.33333333333333331</v>
      </c>
      <c r="G14" s="78">
        <v>102</v>
      </c>
      <c r="H14" s="79">
        <f t="shared" si="1"/>
        <v>34</v>
      </c>
      <c r="I14" s="80" t="s">
        <v>27</v>
      </c>
      <c r="J14" s="81">
        <v>10</v>
      </c>
      <c r="K14" s="82">
        <v>2</v>
      </c>
      <c r="L14" s="81">
        <v>0</v>
      </c>
      <c r="M14" s="83">
        <f t="shared" si="0"/>
        <v>46</v>
      </c>
    </row>
    <row r="15" spans="1:13" x14ac:dyDescent="0.25">
      <c r="A15" s="72"/>
      <c r="B15" s="73"/>
      <c r="C15" s="74"/>
      <c r="D15" s="75" t="s">
        <v>31</v>
      </c>
      <c r="E15" s="76" t="s">
        <v>28</v>
      </c>
      <c r="F15" s="77">
        <v>0.33333333333333331</v>
      </c>
      <c r="G15" s="78">
        <v>102</v>
      </c>
      <c r="H15" s="79">
        <f>PRODUCT(F15,G15)</f>
        <v>34</v>
      </c>
      <c r="I15" s="80" t="s">
        <v>27</v>
      </c>
      <c r="J15" s="81">
        <v>10</v>
      </c>
      <c r="K15" s="82">
        <v>2</v>
      </c>
      <c r="L15" s="81">
        <v>0</v>
      </c>
      <c r="M15" s="83">
        <f t="shared" si="0"/>
        <v>46</v>
      </c>
    </row>
    <row r="16" spans="1:13" x14ac:dyDescent="0.25">
      <c r="A16" s="72"/>
      <c r="B16" s="73"/>
      <c r="C16" s="74"/>
      <c r="D16" s="75" t="s">
        <v>31</v>
      </c>
      <c r="E16" s="76" t="s">
        <v>28</v>
      </c>
      <c r="F16" s="77">
        <v>0.33333333333333331</v>
      </c>
      <c r="G16" s="78">
        <v>102</v>
      </c>
      <c r="H16" s="79">
        <f>PRODUCT(F16,G16)</f>
        <v>34</v>
      </c>
      <c r="I16" s="80" t="s">
        <v>27</v>
      </c>
      <c r="J16" s="81">
        <v>10</v>
      </c>
      <c r="K16" s="82">
        <v>2</v>
      </c>
      <c r="L16" s="81">
        <v>0</v>
      </c>
      <c r="M16" s="83">
        <f t="shared" si="0"/>
        <v>46</v>
      </c>
    </row>
    <row r="17" spans="1:13" x14ac:dyDescent="0.25">
      <c r="A17" s="84"/>
      <c r="B17" s="73"/>
      <c r="C17" s="74"/>
      <c r="D17" s="75" t="s">
        <v>28</v>
      </c>
      <c r="E17" s="76" t="s">
        <v>26</v>
      </c>
      <c r="F17" s="77">
        <v>0.33333333333333331</v>
      </c>
      <c r="G17" s="78">
        <v>102</v>
      </c>
      <c r="H17" s="79">
        <f t="shared" si="1"/>
        <v>34</v>
      </c>
      <c r="I17" s="80" t="s">
        <v>27</v>
      </c>
      <c r="J17" s="81">
        <v>10</v>
      </c>
      <c r="K17" s="82">
        <v>2</v>
      </c>
      <c r="L17" s="81">
        <v>0</v>
      </c>
      <c r="M17" s="83">
        <f t="shared" si="0"/>
        <v>46</v>
      </c>
    </row>
    <row r="18" spans="1:13" x14ac:dyDescent="0.25">
      <c r="A18" s="84"/>
      <c r="B18" s="73"/>
      <c r="C18" s="74"/>
      <c r="D18" s="75" t="s">
        <v>32</v>
      </c>
      <c r="E18" s="76" t="s">
        <v>28</v>
      </c>
      <c r="F18" s="77">
        <v>0.33333333333333331</v>
      </c>
      <c r="G18" s="78">
        <v>102</v>
      </c>
      <c r="H18" s="79">
        <f t="shared" si="1"/>
        <v>34</v>
      </c>
      <c r="I18" s="80" t="s">
        <v>27</v>
      </c>
      <c r="J18" s="81">
        <v>10</v>
      </c>
      <c r="K18" s="82">
        <v>2</v>
      </c>
      <c r="L18" s="81">
        <v>0</v>
      </c>
      <c r="M18" s="83">
        <f t="shared" si="0"/>
        <v>46</v>
      </c>
    </row>
    <row r="19" spans="1:13" x14ac:dyDescent="0.25">
      <c r="A19" s="84"/>
      <c r="B19" s="73"/>
      <c r="C19" s="74"/>
      <c r="D19" s="75" t="s">
        <v>33</v>
      </c>
      <c r="E19" s="76" t="s">
        <v>34</v>
      </c>
      <c r="F19" s="77">
        <v>0.33333333333333331</v>
      </c>
      <c r="G19" s="78">
        <v>102</v>
      </c>
      <c r="H19" s="79">
        <f t="shared" si="1"/>
        <v>34</v>
      </c>
      <c r="I19" s="80" t="s">
        <v>27</v>
      </c>
      <c r="J19" s="81">
        <v>10</v>
      </c>
      <c r="K19" s="82">
        <v>2</v>
      </c>
      <c r="L19" s="81">
        <v>0</v>
      </c>
      <c r="M19" s="83">
        <f t="shared" si="0"/>
        <v>46</v>
      </c>
    </row>
    <row r="20" spans="1:13" x14ac:dyDescent="0.25">
      <c r="A20" s="84"/>
      <c r="B20" s="73"/>
      <c r="C20" s="74"/>
      <c r="D20" s="75" t="s">
        <v>25</v>
      </c>
      <c r="E20" s="76" t="s">
        <v>35</v>
      </c>
      <c r="F20" s="77">
        <v>0.33333333333333331</v>
      </c>
      <c r="G20" s="78">
        <v>102</v>
      </c>
      <c r="H20" s="79">
        <f t="shared" si="1"/>
        <v>34</v>
      </c>
      <c r="I20" s="80" t="s">
        <v>27</v>
      </c>
      <c r="J20" s="81">
        <v>10</v>
      </c>
      <c r="K20" s="82">
        <v>2</v>
      </c>
      <c r="L20" s="81">
        <v>0</v>
      </c>
      <c r="M20" s="83">
        <f t="shared" si="0"/>
        <v>46</v>
      </c>
    </row>
    <row r="21" spans="1:13" x14ac:dyDescent="0.25">
      <c r="A21" s="41"/>
      <c r="B21" s="21"/>
      <c r="C21" s="42"/>
      <c r="D21" s="29"/>
      <c r="E21" s="29"/>
      <c r="F21" s="35"/>
      <c r="G21" s="36"/>
      <c r="H21" s="37"/>
      <c r="I21" s="29"/>
      <c r="J21" s="38"/>
      <c r="K21" s="39"/>
      <c r="L21" s="38"/>
      <c r="M21" s="40"/>
    </row>
    <row r="22" spans="1:13" ht="21" customHeight="1" x14ac:dyDescent="0.25">
      <c r="A22" s="43" t="s">
        <v>36</v>
      </c>
      <c r="B22" s="23"/>
      <c r="C22" s="23"/>
      <c r="D22" s="23"/>
      <c r="E22" s="23"/>
      <c r="F22" s="23"/>
      <c r="G22" s="44" t="s">
        <v>37</v>
      </c>
      <c r="H22" s="44">
        <f>ROUND(SUM(H10:H21),2)</f>
        <v>408</v>
      </c>
      <c r="I22" s="45"/>
      <c r="J22" s="46">
        <f>ROUND(SUM(J10:J21),2)</f>
        <v>120</v>
      </c>
      <c r="K22" s="46">
        <f>ROUND(SUM(K10:K21),2)</f>
        <v>22</v>
      </c>
      <c r="L22" s="46">
        <f t="shared" ref="L22" si="2">ROUND(SUM(L10:L21),2)</f>
        <v>0</v>
      </c>
      <c r="M22" s="47">
        <f>ROUND(SUM(M10:M21),2)</f>
        <v>550</v>
      </c>
    </row>
    <row r="23" spans="1:13" x14ac:dyDescent="0.25">
      <c r="A23" s="48" t="s">
        <v>38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</row>
    <row r="24" spans="1:13" x14ac:dyDescent="0.2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</row>
    <row r="25" spans="1:13" ht="15.75" x14ac:dyDescent="0.25">
      <c r="A25" s="51"/>
      <c r="B25" s="52"/>
      <c r="C25" s="52"/>
      <c r="D25" s="52"/>
      <c r="E25" s="52"/>
      <c r="F25" s="52"/>
      <c r="G25" s="52"/>
      <c r="H25" s="54">
        <f ca="1">TODAY()</f>
        <v>44882</v>
      </c>
      <c r="I25" s="54"/>
      <c r="J25" s="55"/>
      <c r="K25" s="55"/>
      <c r="L25" s="56"/>
      <c r="M25" s="57"/>
    </row>
    <row r="26" spans="1:13" ht="15.75" x14ac:dyDescent="0.25">
      <c r="A26" s="51"/>
      <c r="B26" s="52"/>
      <c r="C26" s="52"/>
      <c r="D26" s="52"/>
      <c r="E26" s="52"/>
      <c r="F26" s="52"/>
      <c r="G26" s="52"/>
      <c r="H26" s="58" t="s">
        <v>39</v>
      </c>
      <c r="I26" s="58"/>
      <c r="J26" s="55"/>
      <c r="K26" s="55"/>
      <c r="L26" s="59">
        <f ca="1">TODAY()</f>
        <v>44882</v>
      </c>
      <c r="M26" s="60"/>
    </row>
    <row r="27" spans="1:13" ht="15.75" x14ac:dyDescent="0.25">
      <c r="A27" s="51"/>
      <c r="B27" s="52"/>
      <c r="C27" s="52"/>
      <c r="D27" s="52"/>
      <c r="E27" s="52"/>
      <c r="F27" s="52"/>
      <c r="G27" s="52"/>
      <c r="H27" s="55"/>
      <c r="I27" s="55"/>
      <c r="J27" s="55"/>
      <c r="K27" s="61"/>
      <c r="L27" s="58">
        <f>C2</f>
        <v>0</v>
      </c>
      <c r="M27" s="60"/>
    </row>
    <row r="28" spans="1:13" ht="15.75" x14ac:dyDescent="0.25">
      <c r="A28" s="62"/>
      <c r="B28" s="52"/>
      <c r="C28" s="52"/>
      <c r="D28" s="52"/>
      <c r="E28" s="52"/>
      <c r="F28" s="52"/>
      <c r="G28" s="52"/>
      <c r="H28" s="63" t="s">
        <v>40</v>
      </c>
      <c r="I28" s="63"/>
      <c r="J28" s="63"/>
      <c r="K28" s="64"/>
      <c r="L28" s="58" t="s">
        <v>41</v>
      </c>
      <c r="M28" s="60"/>
    </row>
    <row r="29" spans="1:13" ht="16.5" thickBot="1" x14ac:dyDescent="0.3">
      <c r="A29" s="65" t="s">
        <v>42</v>
      </c>
      <c r="B29" s="66"/>
      <c r="C29" s="66"/>
      <c r="D29" s="66"/>
      <c r="E29" s="66"/>
      <c r="F29" s="66"/>
      <c r="G29" s="67"/>
      <c r="H29" s="68" t="s">
        <v>43</v>
      </c>
      <c r="I29" s="68"/>
      <c r="J29" s="68"/>
      <c r="K29" s="69"/>
      <c r="L29" s="68"/>
      <c r="M29" s="70"/>
    </row>
    <row r="30" spans="1:13" x14ac:dyDescent="0.25">
      <c r="A30" s="71" t="s">
        <v>44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</sheetData>
  <mergeCells count="30">
    <mergeCell ref="H26:I26"/>
    <mergeCell ref="L26:M26"/>
    <mergeCell ref="L27:M27"/>
    <mergeCell ref="H28:J28"/>
    <mergeCell ref="L28:M28"/>
    <mergeCell ref="H29:J29"/>
    <mergeCell ref="L29:M29"/>
    <mergeCell ref="I7:I9"/>
    <mergeCell ref="J7:K7"/>
    <mergeCell ref="A21:B21"/>
    <mergeCell ref="A22:F22"/>
    <mergeCell ref="A23:M23"/>
    <mergeCell ref="H25:I25"/>
    <mergeCell ref="A6:B9"/>
    <mergeCell ref="C6:C9"/>
    <mergeCell ref="D6:E6"/>
    <mergeCell ref="F6:H6"/>
    <mergeCell ref="I6:L6"/>
    <mergeCell ref="D7:D9"/>
    <mergeCell ref="E7:E9"/>
    <mergeCell ref="F7:F9"/>
    <mergeCell ref="G7:G8"/>
    <mergeCell ref="H7:H8"/>
    <mergeCell ref="D2:E2"/>
    <mergeCell ref="F2:K5"/>
    <mergeCell ref="L2:M5"/>
    <mergeCell ref="D4:E4"/>
    <mergeCell ref="C5:E5"/>
    <mergeCell ref="B2:C2"/>
    <mergeCell ref="B3:E3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2022-11-17T05:55:47Z</dcterms:created>
  <dcterms:modified xsi:type="dcterms:W3CDTF">2022-11-17T05:58:18Z</dcterms:modified>
</cp:coreProperties>
</file>